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ประมาณการ (2)" sheetId="1" r:id="rId1"/>
  </sheets>
  <calcPr calcId="124519"/>
</workbook>
</file>

<file path=xl/calcChain.xml><?xml version="1.0" encoding="utf-8"?>
<calcChain xmlns="http://schemas.openxmlformats.org/spreadsheetml/2006/main">
  <c r="D22" i="1"/>
  <c r="D15"/>
  <c r="D11"/>
  <c r="C11"/>
  <c r="B23" l="1"/>
</calcChain>
</file>

<file path=xl/sharedStrings.xml><?xml version="1.0" encoding="utf-8"?>
<sst xmlns="http://schemas.openxmlformats.org/spreadsheetml/2006/main" count="28" uniqueCount="25">
  <si>
    <t>……………………………………………</t>
  </si>
  <si>
    <t xml:space="preserve">จึงเรียนมาเพื่อโปรดพิจารณาอนุมัติค่าใช้จ่ายเงินตามประมาณการนี้ต่อไป  </t>
  </si>
  <si>
    <t>)</t>
  </si>
  <si>
    <t xml:space="preserve">             (</t>
  </si>
  <si>
    <t>รวมเป็นเงินทั้งสิ้น</t>
  </si>
  <si>
    <t>หมายเหตุ</t>
  </si>
  <si>
    <t>รวม</t>
  </si>
  <si>
    <t>จำนวนเงิน</t>
  </si>
  <si>
    <t>รายการ</t>
  </si>
  <si>
    <t xml:space="preserve">วันที่   </t>
  </si>
  <si>
    <t>ประมาณการค่าใช้จ่ายในการเดินทางไปราชการ</t>
  </si>
  <si>
    <r>
      <t>อบรมตามหลักสูตร</t>
    </r>
    <r>
      <rPr>
        <sz val="16"/>
        <color rgb="FFFF0000"/>
        <rFont val="TH SarabunIT๙"/>
        <family val="2"/>
      </rPr>
      <t xml:space="preserve"> .......................................................................................................</t>
    </r>
  </si>
  <si>
    <r>
      <t xml:space="preserve">ในระหว่างวันที่ </t>
    </r>
    <r>
      <rPr>
        <sz val="16"/>
        <color rgb="FFFF0000"/>
        <rFont val="TH SarabunIT๙"/>
        <family val="2"/>
      </rPr>
      <t>30 มิถุนายน 2561 – 1 กรกฎาคม 2561 ณ โรงเรียนเวล จังหวัดนครปฐม</t>
    </r>
  </si>
  <si>
    <t>30 มิ.ย. -</t>
  </si>
  <si>
    <t>1 ก.ค.61</t>
  </si>
  <si>
    <t>ค่าลงทะเบียน</t>
  </si>
  <si>
    <t>ค่าชดเชยน้ำมันเชื้อเพลิง</t>
  </si>
  <si>
    <t>ค่าเบี้ยเลี้ยง</t>
  </si>
  <si>
    <t>(นางสาวงามดี สวยที่สุด)</t>
  </si>
  <si>
    <t>ตำแหน่ง ครู คศ.2 โรเงรียนวัดสวยงาม</t>
  </si>
  <si>
    <t>1. นาย............................................</t>
  </si>
  <si>
    <t>2. นางสาว.............................................</t>
  </si>
  <si>
    <t>3. นางสาว.................................................</t>
  </si>
  <si>
    <t xml:space="preserve">หมายเหตุ </t>
  </si>
  <si>
    <t>จะแนบท้ายสัญญายืมเงิน กรณียืมหลายคนในสัญญาเดียวกัน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</si>
</sst>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0"/>
      <name val="Arial"/>
      <charset val="222"/>
    </font>
    <font>
      <sz val="16"/>
      <color theme="1"/>
      <name val="TH SarabunIT๙"/>
      <family val="2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Border="1"/>
    <xf numFmtId="187" fontId="1" fillId="0" borderId="0" xfId="1" applyNumberFormat="1" applyFont="1" applyBorder="1"/>
    <xf numFmtId="0" fontId="3" fillId="0" borderId="0" xfId="0" applyFont="1" applyBorder="1"/>
    <xf numFmtId="187" fontId="3" fillId="0" borderId="0" xfId="1" applyNumberFormat="1" applyFont="1" applyBorder="1"/>
    <xf numFmtId="187" fontId="4" fillId="0" borderId="0" xfId="1" applyNumberFormat="1" applyFont="1" applyBorder="1" applyAlignment="1"/>
    <xf numFmtId="187" fontId="1" fillId="0" borderId="0" xfId="1" applyNumberFormat="1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187" fontId="4" fillId="0" borderId="1" xfId="1" applyNumberFormat="1" applyFont="1" applyBorder="1" applyAlignment="1"/>
    <xf numFmtId="187" fontId="4" fillId="0" borderId="2" xfId="1" applyNumberFormat="1" applyFont="1" applyBorder="1" applyAlignment="1"/>
    <xf numFmtId="187" fontId="4" fillId="0" borderId="3" xfId="1" applyNumberFormat="1" applyFont="1" applyBorder="1" applyAlignment="1"/>
    <xf numFmtId="0" fontId="1" fillId="0" borderId="4" xfId="0" applyFont="1" applyBorder="1"/>
    <xf numFmtId="187" fontId="1" fillId="0" borderId="4" xfId="1" applyNumberFormat="1" applyFont="1" applyBorder="1"/>
    <xf numFmtId="0" fontId="5" fillId="0" borderId="4" xfId="0" applyFont="1" applyBorder="1"/>
    <xf numFmtId="0" fontId="6" fillId="0" borderId="4" xfId="0" applyFont="1" applyBorder="1"/>
    <xf numFmtId="0" fontId="5" fillId="0" borderId="4" xfId="0" quotePrefix="1" applyFont="1" applyBorder="1"/>
    <xf numFmtId="49" fontId="5" fillId="0" borderId="4" xfId="0" applyNumberFormat="1" applyFont="1" applyBorder="1"/>
    <xf numFmtId="49" fontId="1" fillId="0" borderId="4" xfId="0" applyNumberFormat="1" applyFont="1" applyBorder="1"/>
    <xf numFmtId="49" fontId="1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8" fillId="0" borderId="4" xfId="0" applyFont="1" applyBorder="1"/>
    <xf numFmtId="0" fontId="8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zoomScale="120" zoomScaleNormal="120" workbookViewId="0">
      <selection activeCell="B10" sqref="B10"/>
    </sheetView>
  </sheetViews>
  <sheetFormatPr defaultRowHeight="12.75"/>
  <cols>
    <col min="1" max="1" width="10.42578125" customWidth="1"/>
    <col min="2" max="2" width="49" customWidth="1"/>
    <col min="3" max="3" width="11.7109375" customWidth="1"/>
    <col min="4" max="4" width="11.85546875" customWidth="1"/>
    <col min="5" max="5" width="13.5703125" customWidth="1"/>
  </cols>
  <sheetData>
    <row r="1" spans="1:5" ht="33.75" customHeight="1">
      <c r="A1" s="25" t="s">
        <v>24</v>
      </c>
      <c r="B1" s="25"/>
      <c r="C1" s="25"/>
      <c r="D1" s="25"/>
      <c r="E1" s="25"/>
    </row>
    <row r="2" spans="1:5" ht="29.25" customHeight="1">
      <c r="A2" s="26" t="s">
        <v>10</v>
      </c>
      <c r="B2" s="26"/>
      <c r="C2" s="26"/>
      <c r="D2" s="26"/>
      <c r="E2" s="26"/>
    </row>
    <row r="3" spans="1:5" ht="20.25">
      <c r="A3" s="27" t="s">
        <v>11</v>
      </c>
      <c r="B3" s="27"/>
      <c r="C3" s="27"/>
      <c r="D3" s="27"/>
      <c r="E3" s="27"/>
    </row>
    <row r="4" spans="1:5" ht="20.25">
      <c r="A4" s="28" t="s">
        <v>12</v>
      </c>
      <c r="B4" s="28"/>
      <c r="C4" s="28"/>
      <c r="D4" s="28"/>
      <c r="E4" s="28"/>
    </row>
    <row r="5" spans="1:5" ht="15" customHeight="1">
      <c r="A5" s="1"/>
      <c r="B5" s="1"/>
      <c r="C5" s="1"/>
      <c r="D5" s="1"/>
      <c r="E5" s="1"/>
    </row>
    <row r="6" spans="1:5" ht="18.75" customHeight="1">
      <c r="A6" s="23" t="s">
        <v>9</v>
      </c>
      <c r="B6" s="23" t="s">
        <v>8</v>
      </c>
      <c r="C6" s="23" t="s">
        <v>7</v>
      </c>
      <c r="D6" s="23" t="s">
        <v>6</v>
      </c>
      <c r="E6" s="23" t="s">
        <v>5</v>
      </c>
    </row>
    <row r="7" spans="1:5">
      <c r="A7" s="24"/>
      <c r="B7" s="24"/>
      <c r="C7" s="24"/>
      <c r="D7" s="24"/>
      <c r="E7" s="24"/>
    </row>
    <row r="8" spans="1:5" ht="20.25">
      <c r="A8" s="19" t="s">
        <v>13</v>
      </c>
      <c r="B8" s="22" t="s">
        <v>20</v>
      </c>
      <c r="C8" s="20"/>
      <c r="D8" s="20"/>
      <c r="E8" s="20"/>
    </row>
    <row r="9" spans="1:5" ht="20.25">
      <c r="A9" s="19" t="s">
        <v>14</v>
      </c>
      <c r="B9" s="18" t="s">
        <v>15</v>
      </c>
      <c r="C9" s="13">
        <v>6700</v>
      </c>
      <c r="D9" s="20"/>
      <c r="E9" s="20"/>
    </row>
    <row r="10" spans="1:5" ht="20.25">
      <c r="A10" s="19"/>
      <c r="B10" s="12" t="s">
        <v>17</v>
      </c>
      <c r="C10" s="13">
        <v>240</v>
      </c>
      <c r="D10" s="13"/>
      <c r="E10" s="12"/>
    </row>
    <row r="11" spans="1:5" ht="20.25">
      <c r="A11" s="19"/>
      <c r="B11" s="12" t="s">
        <v>16</v>
      </c>
      <c r="C11" s="13">
        <f>33*2*4</f>
        <v>264</v>
      </c>
      <c r="D11" s="13">
        <f>+C9+C10+C11</f>
        <v>7204</v>
      </c>
      <c r="E11" s="12"/>
    </row>
    <row r="12" spans="1:5" ht="20.25">
      <c r="A12" s="19"/>
      <c r="B12" s="21" t="s">
        <v>21</v>
      </c>
      <c r="C12" s="13"/>
      <c r="D12" s="13"/>
      <c r="E12" s="12"/>
    </row>
    <row r="13" spans="1:5" ht="20.25">
      <c r="A13" s="19"/>
      <c r="B13" s="18" t="s">
        <v>15</v>
      </c>
      <c r="C13" s="13">
        <v>6700</v>
      </c>
      <c r="D13" s="13"/>
      <c r="E13" s="12"/>
    </row>
    <row r="14" spans="1:5" ht="20.25">
      <c r="A14" s="12"/>
      <c r="B14" s="12" t="s">
        <v>17</v>
      </c>
      <c r="C14" s="13">
        <v>240</v>
      </c>
      <c r="D14" s="13"/>
      <c r="E14" s="12"/>
    </row>
    <row r="15" spans="1:5" ht="20.25">
      <c r="A15" s="17"/>
      <c r="B15" s="12" t="s">
        <v>16</v>
      </c>
      <c r="C15" s="13">
        <v>586</v>
      </c>
      <c r="D15" s="13">
        <f>+C13+C14+C15</f>
        <v>7526</v>
      </c>
      <c r="E15" s="12"/>
    </row>
    <row r="16" spans="1:5" ht="20.25">
      <c r="A16" s="14"/>
      <c r="B16" s="21" t="s">
        <v>22</v>
      </c>
      <c r="C16" s="13"/>
      <c r="D16" s="13"/>
      <c r="E16" s="12"/>
    </row>
    <row r="17" spans="1:5" ht="20.25">
      <c r="A17" s="14"/>
      <c r="B17" s="14"/>
      <c r="C17" s="13"/>
      <c r="D17" s="13"/>
      <c r="E17" s="12"/>
    </row>
    <row r="18" spans="1:5" ht="20.25">
      <c r="A18" s="14"/>
      <c r="B18" s="16"/>
      <c r="C18" s="13"/>
      <c r="D18" s="13"/>
      <c r="E18" s="12"/>
    </row>
    <row r="19" spans="1:5" ht="20.25">
      <c r="A19" s="15"/>
      <c r="B19" s="14" t="s">
        <v>23</v>
      </c>
      <c r="C19" s="13"/>
      <c r="D19" s="13"/>
      <c r="E19" s="12"/>
    </row>
    <row r="20" spans="1:5" ht="20.25">
      <c r="A20" s="12"/>
      <c r="B20" s="14"/>
      <c r="C20" s="13"/>
      <c r="D20" s="13"/>
      <c r="E20" s="12"/>
    </row>
    <row r="21" spans="1:5" ht="20.25">
      <c r="A21" s="12"/>
      <c r="B21" s="14"/>
      <c r="C21" s="13"/>
      <c r="D21" s="13"/>
      <c r="E21" s="12"/>
    </row>
    <row r="22" spans="1:5" ht="20.25">
      <c r="A22" s="29" t="s">
        <v>4</v>
      </c>
      <c r="B22" s="29"/>
      <c r="C22" s="11"/>
      <c r="D22" s="10">
        <f>SUM(D11:D21)</f>
        <v>14730</v>
      </c>
      <c r="E22" s="9"/>
    </row>
    <row r="23" spans="1:5" ht="27" customHeight="1">
      <c r="A23" s="8" t="s">
        <v>3</v>
      </c>
      <c r="B23" s="8" t="str">
        <f>BAHTTEXT(D22)</f>
        <v>หนึ่งหมื่นสี่พันเจ็ดร้อยสามสิบบาทถ้วน</v>
      </c>
      <c r="C23" s="7" t="s">
        <v>2</v>
      </c>
      <c r="D23" s="6"/>
      <c r="E23" s="6"/>
    </row>
    <row r="24" spans="1:5" ht="41.25" customHeight="1">
      <c r="A24" s="4"/>
      <c r="B24" s="4" t="s">
        <v>1</v>
      </c>
      <c r="C24" s="5"/>
      <c r="D24" s="5"/>
      <c r="E24" s="4"/>
    </row>
    <row r="25" spans="1:5" ht="20.25">
      <c r="A25" s="2"/>
      <c r="B25" s="2"/>
      <c r="C25" s="3"/>
      <c r="D25" s="3"/>
      <c r="E25" s="2"/>
    </row>
    <row r="26" spans="1:5" ht="20.25">
      <c r="A26" s="2"/>
      <c r="B26" s="30" t="s">
        <v>0</v>
      </c>
      <c r="C26" s="30"/>
      <c r="D26" s="30"/>
      <c r="E26" s="2"/>
    </row>
    <row r="27" spans="1:5" ht="20.25">
      <c r="A27" s="2"/>
      <c r="B27" s="30" t="s">
        <v>18</v>
      </c>
      <c r="C27" s="30"/>
      <c r="D27" s="30"/>
      <c r="E27" s="2"/>
    </row>
    <row r="28" spans="1:5" ht="20.25">
      <c r="A28" s="1"/>
      <c r="B28" s="28" t="s">
        <v>19</v>
      </c>
      <c r="C28" s="28"/>
      <c r="D28" s="28"/>
      <c r="E28" s="2"/>
    </row>
    <row r="29" spans="1:5" ht="20.25">
      <c r="A29" s="1"/>
      <c r="B29" s="28"/>
      <c r="C29" s="28"/>
      <c r="D29" s="28"/>
      <c r="E29" s="1"/>
    </row>
  </sheetData>
  <mergeCells count="14">
    <mergeCell ref="A22:B22"/>
    <mergeCell ref="B26:D26"/>
    <mergeCell ref="B27:D27"/>
    <mergeCell ref="B28:D28"/>
    <mergeCell ref="B29:D29"/>
    <mergeCell ref="B6:B7"/>
    <mergeCell ref="C6:C7"/>
    <mergeCell ref="D6:D7"/>
    <mergeCell ref="E6:E7"/>
    <mergeCell ref="A1:E1"/>
    <mergeCell ref="A2:E2"/>
    <mergeCell ref="A3:E3"/>
    <mergeCell ref="A4:E4"/>
    <mergeCell ref="A6:A7"/>
  </mergeCells>
  <printOptions horizontalCentered="1"/>
  <pageMargins left="0.31496062992125984" right="0.11811023622047245" top="0.55118110236220474" bottom="0.15748031496062992" header="0.11811023622047245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ประมาณการ (2)</vt:lpstr>
    </vt:vector>
  </TitlesOfParts>
  <Company>Clinic_IT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NP2012</dc:creator>
  <cp:lastModifiedBy>NP2012</cp:lastModifiedBy>
  <cp:lastPrinted>2018-09-01T08:54:03Z</cp:lastPrinted>
  <dcterms:created xsi:type="dcterms:W3CDTF">2018-06-15T02:47:48Z</dcterms:created>
  <dcterms:modified xsi:type="dcterms:W3CDTF">2018-10-17T07:14:59Z</dcterms:modified>
</cp:coreProperties>
</file>